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1\dati\Uffici\UACQ\Acquisti\PROCEDURE 2019\GARA VERDE OVEST + VILLA CORTESE 2019\"/>
    </mc:Choice>
  </mc:AlternateContent>
  <bookViews>
    <workbookView xWindow="0" yWindow="0" windowWidth="23010" windowHeight="9990" activeTab="1"/>
  </bookViews>
  <sheets>
    <sheet name="copertina" sheetId="1" r:id="rId1"/>
    <sheet name="CME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7" l="1"/>
  <c r="K35" i="7" s="1"/>
  <c r="L36" i="7" s="1"/>
  <c r="I31" i="7"/>
  <c r="K31" i="7" s="1"/>
  <c r="L32" i="7" s="1"/>
  <c r="I27" i="7"/>
  <c r="K27" i="7" s="1"/>
  <c r="L28" i="7" s="1"/>
  <c r="I23" i="7"/>
  <c r="K23" i="7" s="1"/>
  <c r="L24" i="7" s="1"/>
  <c r="L38" i="7" l="1"/>
</calcChain>
</file>

<file path=xl/sharedStrings.xml><?xml version="1.0" encoding="utf-8"?>
<sst xmlns="http://schemas.openxmlformats.org/spreadsheetml/2006/main" count="47" uniqueCount="35">
  <si>
    <t>mq</t>
  </si>
  <si>
    <t>AMGA Legnano S.p.a.</t>
  </si>
  <si>
    <t>APPALTO DI MANUTENZIONE DEL VERDE PUBBLICO URBANO DEL COMUNE DI VILLA CORTESE</t>
  </si>
  <si>
    <t>AREE CITTADINE - LOTTO UNICO</t>
  </si>
  <si>
    <t>STAGIONE GENNAIO - DICEMBRE 2020</t>
  </si>
  <si>
    <t>COMPUTO METRICO ESTIMATIVO</t>
  </si>
  <si>
    <t>ANNO 2020</t>
  </si>
  <si>
    <t>Legenda</t>
  </si>
  <si>
    <t>cod. EPU</t>
  </si>
  <si>
    <t>Codice Elenco dei Prezzi Unitari</t>
  </si>
  <si>
    <t>u.m.</t>
  </si>
  <si>
    <t>unità di misura</t>
  </si>
  <si>
    <t>p.u.</t>
  </si>
  <si>
    <t>prezzo unitario</t>
  </si>
  <si>
    <t>C/A</t>
  </si>
  <si>
    <t>corpo/anno</t>
  </si>
  <si>
    <t>C/I</t>
  </si>
  <si>
    <t>corpo/intervento</t>
  </si>
  <si>
    <t>n°/a</t>
  </si>
  <si>
    <t>numero interventi/anno</t>
  </si>
  <si>
    <t>€/int</t>
  </si>
  <si>
    <t>euro/intervento</t>
  </si>
  <si>
    <t>€/a</t>
  </si>
  <si>
    <t>euro/anno</t>
  </si>
  <si>
    <t>q</t>
  </si>
  <si>
    <t>quantità</t>
  </si>
  <si>
    <t>località</t>
  </si>
  <si>
    <t>descrizione generica</t>
  </si>
  <si>
    <t>tagli e sfalci erba comprese rifiniture</t>
  </si>
  <si>
    <t>DISERBO CHIMICO MARCIAPIEDI X 3 V/A</t>
  </si>
  <si>
    <t>MANUTENZIONE CESPUGLI</t>
  </si>
  <si>
    <t>APPALTO DI MANUTENZIONE DEL VERDE PUBBLICO DEL COMUNE DI VILLA CORTESE</t>
  </si>
  <si>
    <t>LOTTO UNICO</t>
  </si>
  <si>
    <t>RASATURA PRATI X 14 V/A</t>
  </si>
  <si>
    <t>GESTIONE IMPIANTI IRRIGUI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</si>
</sst>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i/>
      <sz val="16"/>
      <color indexed="17"/>
      <name val="Arial"/>
      <family val="2"/>
    </font>
    <font>
      <sz val="11"/>
      <name val="Verdana"/>
      <family val="2"/>
    </font>
    <font>
      <b/>
      <sz val="16"/>
      <name val="Times New Roman"/>
      <family val="1"/>
    </font>
    <font>
      <b/>
      <sz val="16"/>
      <name val="Arial"/>
      <family val="2"/>
    </font>
    <font>
      <sz val="10"/>
      <name val="Times New Roman"/>
      <family val="1"/>
    </font>
    <font>
      <b/>
      <sz val="14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1" fillId="0" borderId="0" xfId="0" applyFont="1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justify"/>
    </xf>
    <xf numFmtId="0" fontId="5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4" fontId="9" fillId="0" borderId="0" xfId="0" applyNumberFormat="1" applyFont="1" applyFill="1" applyBorder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164" fontId="13" fillId="0" borderId="0" xfId="0" applyNumberFormat="1" applyFont="1" applyFill="1" applyBorder="1" applyAlignment="1">
      <alignment horizontal="center" vertical="top"/>
    </xf>
    <xf numFmtId="164" fontId="13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164" fontId="9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right" vertical="top"/>
    </xf>
    <xf numFmtId="4" fontId="9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right" vertical="top"/>
    </xf>
    <xf numFmtId="3" fontId="15" fillId="0" borderId="0" xfId="0" applyNumberFormat="1" applyFont="1" applyFill="1" applyBorder="1" applyAlignment="1">
      <alignment horizontal="right" vertical="top"/>
    </xf>
    <xf numFmtId="4" fontId="15" fillId="0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Alignment="1">
      <alignment horizontal="right"/>
    </xf>
    <xf numFmtId="49" fontId="10" fillId="0" borderId="0" xfId="0" applyNumberFormat="1" applyFont="1" applyFill="1"/>
    <xf numFmtId="0" fontId="9" fillId="0" borderId="0" xfId="0" applyFont="1"/>
    <xf numFmtId="4" fontId="9" fillId="0" borderId="0" xfId="0" applyNumberFormat="1" applyFont="1" applyFill="1" applyAlignment="1">
      <alignment horizontal="right"/>
    </xf>
    <xf numFmtId="49" fontId="9" fillId="0" borderId="0" xfId="0" applyNumberFormat="1" applyFont="1" applyFill="1" applyAlignment="1">
      <alignment horizontal="right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right" wrapText="1"/>
    </xf>
    <xf numFmtId="164" fontId="9" fillId="0" borderId="0" xfId="0" applyNumberFormat="1" applyFont="1" applyFill="1" applyBorder="1" applyAlignment="1">
      <alignment horizontal="right" wrapText="1"/>
    </xf>
    <xf numFmtId="49" fontId="9" fillId="0" borderId="0" xfId="0" applyNumberFormat="1" applyFont="1" applyFill="1" applyBorder="1" applyAlignment="1">
      <alignment wrapText="1"/>
    </xf>
    <xf numFmtId="4" fontId="11" fillId="0" borderId="0" xfId="0" applyNumberFormat="1" applyFont="1" applyFill="1"/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right" vertical="top"/>
    </xf>
    <xf numFmtId="3" fontId="0" fillId="0" borderId="0" xfId="0" applyNumberFormat="1" applyFont="1" applyFill="1" applyBorder="1" applyAlignment="1">
      <alignment horizontal="right" vertical="top"/>
    </xf>
    <xf numFmtId="4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164" fontId="14" fillId="0" borderId="0" xfId="0" applyNumberFormat="1" applyFont="1" applyFill="1" applyBorder="1" applyAlignment="1">
      <alignment horizontal="center" vertical="top"/>
    </xf>
    <xf numFmtId="164" fontId="14" fillId="0" borderId="0" xfId="0" applyNumberFormat="1" applyFont="1" applyFill="1" applyBorder="1" applyAlignment="1">
      <alignment horizontal="righ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7"/>
  <sheetViews>
    <sheetView workbookViewId="0">
      <selection activeCell="H12" sqref="H12"/>
    </sheetView>
  </sheetViews>
  <sheetFormatPr defaultRowHeight="15" x14ac:dyDescent="0.25"/>
  <cols>
    <col min="1" max="1" width="9.140625" customWidth="1"/>
    <col min="3" max="3" width="10.7109375" customWidth="1"/>
  </cols>
  <sheetData>
    <row r="4" spans="1:12" ht="26.25" x14ac:dyDescent="0.4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75" x14ac:dyDescent="0.25"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0.25" x14ac:dyDescent="0.3">
      <c r="B6" s="1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B7" s="1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0.25" x14ac:dyDescent="0.3">
      <c r="B8" s="6" t="s">
        <v>2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0.25" x14ac:dyDescent="0.3">
      <c r="B11" s="15" t="s">
        <v>3</v>
      </c>
      <c r="C11" s="4"/>
      <c r="D11" s="4"/>
      <c r="E11" s="4"/>
      <c r="F11" s="4"/>
      <c r="G11" s="4"/>
      <c r="H11" s="4"/>
      <c r="J11" s="4"/>
      <c r="K11" s="4"/>
      <c r="L11" s="4"/>
    </row>
    <row r="12" spans="1:12" x14ac:dyDescent="0.25"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0.25" x14ac:dyDescent="0.3">
      <c r="B14" s="19" t="s">
        <v>5</v>
      </c>
      <c r="C14" s="4"/>
      <c r="D14" s="4"/>
      <c r="E14" s="4"/>
      <c r="F14" s="4"/>
      <c r="G14" s="4"/>
      <c r="H14" s="4"/>
      <c r="I14" s="2"/>
      <c r="J14" s="4"/>
      <c r="K14" s="4"/>
      <c r="L14" s="4"/>
    </row>
    <row r="15" spans="1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ht="20.25" x14ac:dyDescent="0.3">
      <c r="B17" s="6" t="s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</row>
  </sheetData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activeCell="E8" sqref="E8"/>
    </sheetView>
  </sheetViews>
  <sheetFormatPr defaultColWidth="8.85546875" defaultRowHeight="15" x14ac:dyDescent="0.25"/>
  <cols>
    <col min="1" max="1" width="2.7109375" style="20" customWidth="1"/>
    <col min="2" max="3" width="4.85546875" style="20" customWidth="1"/>
    <col min="4" max="4" width="51.7109375" style="20" customWidth="1"/>
    <col min="5" max="5" width="9" style="21" customWidth="1"/>
    <col min="6" max="6" width="6.7109375" style="22" customWidth="1"/>
    <col min="7" max="7" width="10.7109375" style="23" customWidth="1"/>
    <col min="8" max="8" width="8" style="24" customWidth="1"/>
    <col min="9" max="9" width="10.28515625" style="23" customWidth="1"/>
    <col min="10" max="10" width="6.42578125" style="21" customWidth="1"/>
    <col min="11" max="11" width="11.42578125" style="23" customWidth="1"/>
    <col min="12" max="12" width="11.5703125" style="23" customWidth="1"/>
    <col min="13" max="17" width="8.85546875" style="25"/>
    <col min="18" max="16384" width="8.85546875" style="20"/>
  </cols>
  <sheetData>
    <row r="1" spans="1:17" ht="20.25" x14ac:dyDescent="0.3">
      <c r="A1" s="19" t="s">
        <v>31</v>
      </c>
    </row>
    <row r="2" spans="1:17" s="27" customFormat="1" ht="11.25" x14ac:dyDescent="0.15">
      <c r="A2" s="26"/>
      <c r="E2" s="28"/>
      <c r="F2" s="29"/>
      <c r="G2" s="30"/>
      <c r="H2" s="31"/>
      <c r="I2" s="30"/>
      <c r="J2" s="28"/>
      <c r="K2" s="30"/>
      <c r="L2" s="30"/>
      <c r="M2" s="32"/>
      <c r="N2" s="32"/>
      <c r="O2" s="32"/>
      <c r="P2" s="32"/>
      <c r="Q2" s="32"/>
    </row>
    <row r="3" spans="1:17" ht="20.25" x14ac:dyDescent="0.3">
      <c r="A3" s="19" t="s">
        <v>32</v>
      </c>
      <c r="E3" s="19" t="s">
        <v>6</v>
      </c>
    </row>
    <row r="4" spans="1:17" s="27" customFormat="1" ht="11.25" x14ac:dyDescent="0.15">
      <c r="A4" s="26"/>
      <c r="E4" s="28"/>
      <c r="F4" s="29"/>
      <c r="G4" s="30"/>
      <c r="H4" s="31"/>
      <c r="I4" s="30"/>
      <c r="J4" s="28"/>
      <c r="K4" s="30"/>
      <c r="L4" s="30"/>
      <c r="M4" s="32"/>
      <c r="N4" s="32"/>
      <c r="O4" s="32"/>
      <c r="P4" s="32"/>
      <c r="Q4" s="32"/>
    </row>
    <row r="5" spans="1:17" ht="20.25" x14ac:dyDescent="0.3">
      <c r="A5" s="19" t="s">
        <v>5</v>
      </c>
      <c r="E5" s="72"/>
      <c r="F5" s="73"/>
      <c r="G5" s="74"/>
    </row>
    <row r="6" spans="1:17" s="27" customFormat="1" ht="11.25" x14ac:dyDescent="0.25">
      <c r="E6" s="28"/>
      <c r="F6" s="29"/>
      <c r="G6" s="30"/>
      <c r="H6" s="31"/>
      <c r="I6" s="30"/>
      <c r="J6" s="28"/>
      <c r="K6" s="30"/>
      <c r="L6" s="30"/>
      <c r="M6" s="32"/>
      <c r="N6" s="32"/>
      <c r="O6" s="32"/>
      <c r="P6" s="32"/>
      <c r="Q6" s="32"/>
    </row>
    <row r="7" spans="1:17" s="16" customFormat="1" ht="12.75" x14ac:dyDescent="0.25">
      <c r="A7" s="33" t="s">
        <v>7</v>
      </c>
      <c r="C7" s="33"/>
      <c r="E7" s="34"/>
      <c r="F7" s="35"/>
      <c r="G7" s="18"/>
      <c r="H7" s="36"/>
      <c r="I7" s="18"/>
      <c r="J7" s="34"/>
      <c r="K7" s="18"/>
      <c r="L7" s="18"/>
      <c r="M7" s="37"/>
      <c r="N7" s="37"/>
      <c r="O7" s="37"/>
      <c r="P7" s="37"/>
      <c r="Q7" s="37"/>
    </row>
    <row r="8" spans="1:17" s="16" customFormat="1" ht="12.75" x14ac:dyDescent="0.2">
      <c r="A8" s="33"/>
      <c r="B8" s="16" t="s">
        <v>8</v>
      </c>
      <c r="C8" s="33"/>
      <c r="D8" s="16" t="s">
        <v>9</v>
      </c>
      <c r="E8" s="34"/>
      <c r="F8" s="35"/>
      <c r="G8" s="18"/>
      <c r="H8" s="36"/>
      <c r="I8" s="18"/>
      <c r="J8" s="34"/>
      <c r="K8" s="18"/>
      <c r="L8" s="18"/>
      <c r="M8" s="37"/>
      <c r="N8" s="37"/>
      <c r="O8" s="10"/>
      <c r="P8" s="37"/>
      <c r="Q8" s="37"/>
    </row>
    <row r="9" spans="1:17" s="16" customFormat="1" ht="12.75" x14ac:dyDescent="0.2">
      <c r="A9" s="33"/>
      <c r="B9" s="16" t="s">
        <v>10</v>
      </c>
      <c r="C9" s="33"/>
      <c r="D9" s="16" t="s">
        <v>11</v>
      </c>
      <c r="E9" s="34"/>
      <c r="F9" s="35"/>
      <c r="G9" s="18"/>
      <c r="H9" s="36"/>
      <c r="I9" s="18"/>
      <c r="J9" s="34"/>
      <c r="K9" s="18"/>
      <c r="L9" s="18"/>
      <c r="M9" s="37"/>
      <c r="N9" s="37"/>
      <c r="O9" s="9"/>
      <c r="P9" s="37"/>
      <c r="Q9" s="37"/>
    </row>
    <row r="10" spans="1:17" s="16" customFormat="1" ht="12.75" x14ac:dyDescent="0.2">
      <c r="A10" s="33"/>
      <c r="B10" s="16" t="s">
        <v>12</v>
      </c>
      <c r="C10" s="33"/>
      <c r="D10" s="16" t="s">
        <v>13</v>
      </c>
      <c r="E10" s="34"/>
      <c r="F10" s="35"/>
      <c r="G10" s="18"/>
      <c r="H10" s="36"/>
      <c r="I10" s="18"/>
      <c r="J10" s="34"/>
      <c r="K10" s="18"/>
      <c r="L10" s="18"/>
      <c r="M10" s="37"/>
      <c r="N10" s="37"/>
      <c r="O10" s="10"/>
      <c r="P10" s="37"/>
      <c r="Q10" s="37"/>
    </row>
    <row r="11" spans="1:17" s="16" customFormat="1" ht="12.75" x14ac:dyDescent="0.2">
      <c r="A11" s="33"/>
      <c r="B11" s="16" t="s">
        <v>14</v>
      </c>
      <c r="C11" s="33"/>
      <c r="D11" s="16" t="s">
        <v>15</v>
      </c>
      <c r="E11" s="34"/>
      <c r="F11" s="35"/>
      <c r="G11" s="18"/>
      <c r="H11" s="36"/>
      <c r="I11" s="18"/>
      <c r="J11" s="34"/>
      <c r="K11" s="18"/>
      <c r="L11" s="18"/>
      <c r="M11" s="37"/>
      <c r="N11" s="37"/>
      <c r="O11" s="9"/>
      <c r="P11" s="37"/>
      <c r="Q11" s="37"/>
    </row>
    <row r="12" spans="1:17" s="16" customFormat="1" ht="12.75" x14ac:dyDescent="0.2">
      <c r="A12" s="33"/>
      <c r="B12" s="16" t="s">
        <v>16</v>
      </c>
      <c r="C12" s="33"/>
      <c r="D12" s="16" t="s">
        <v>17</v>
      </c>
      <c r="E12" s="34"/>
      <c r="F12" s="35"/>
      <c r="G12" s="18"/>
      <c r="H12" s="36"/>
      <c r="I12" s="18"/>
      <c r="J12" s="34"/>
      <c r="K12" s="18"/>
      <c r="L12" s="18"/>
      <c r="M12" s="37"/>
      <c r="N12" s="37"/>
      <c r="O12" s="10"/>
      <c r="P12" s="37"/>
      <c r="Q12" s="37"/>
    </row>
    <row r="13" spans="1:17" s="16" customFormat="1" ht="12.75" x14ac:dyDescent="0.2">
      <c r="A13" s="33"/>
      <c r="B13" s="16" t="s">
        <v>18</v>
      </c>
      <c r="D13" s="16" t="s">
        <v>19</v>
      </c>
      <c r="E13" s="34"/>
      <c r="F13" s="35"/>
      <c r="G13" s="18"/>
      <c r="H13" s="36"/>
      <c r="I13" s="18"/>
      <c r="J13" s="34"/>
      <c r="K13" s="18"/>
      <c r="L13" s="18"/>
      <c r="M13" s="37"/>
      <c r="N13" s="37"/>
      <c r="O13" s="9"/>
      <c r="P13" s="37"/>
      <c r="Q13" s="37"/>
    </row>
    <row r="14" spans="1:17" s="16" customFormat="1" ht="12.75" x14ac:dyDescent="0.2">
      <c r="A14" s="33"/>
      <c r="B14" s="16" t="s">
        <v>20</v>
      </c>
      <c r="D14" s="16" t="s">
        <v>21</v>
      </c>
      <c r="E14" s="34"/>
      <c r="F14" s="35"/>
      <c r="G14" s="18"/>
      <c r="H14" s="36"/>
      <c r="I14" s="18"/>
      <c r="J14" s="34"/>
      <c r="K14" s="18"/>
      <c r="L14" s="18"/>
      <c r="M14" s="37"/>
      <c r="N14" s="37"/>
      <c r="O14" s="10"/>
      <c r="P14" s="37"/>
      <c r="Q14" s="37"/>
    </row>
    <row r="15" spans="1:17" s="16" customFormat="1" ht="12.75" x14ac:dyDescent="0.2">
      <c r="B15" s="16" t="s">
        <v>22</v>
      </c>
      <c r="D15" s="16" t="s">
        <v>23</v>
      </c>
      <c r="E15" s="34"/>
      <c r="F15" s="35"/>
      <c r="G15" s="18"/>
      <c r="H15" s="36"/>
      <c r="I15" s="18"/>
      <c r="J15" s="34"/>
      <c r="K15" s="18"/>
      <c r="L15" s="18"/>
      <c r="M15" s="37"/>
      <c r="N15" s="37"/>
      <c r="O15" s="10"/>
      <c r="P15" s="37"/>
      <c r="Q15" s="37"/>
    </row>
    <row r="16" spans="1:17" s="16" customFormat="1" ht="12.75" x14ac:dyDescent="0.2">
      <c r="B16" s="16" t="s">
        <v>24</v>
      </c>
      <c r="D16" s="16" t="s">
        <v>25</v>
      </c>
      <c r="E16" s="34"/>
      <c r="F16" s="35"/>
      <c r="G16" s="18"/>
      <c r="H16" s="36"/>
      <c r="I16" s="18"/>
      <c r="J16" s="34"/>
      <c r="K16" s="18"/>
      <c r="L16" s="18"/>
      <c r="M16" s="37"/>
      <c r="N16" s="37"/>
      <c r="O16" s="10"/>
      <c r="P16" s="37"/>
      <c r="Q16" s="37"/>
    </row>
    <row r="17" spans="1:17" s="27" customFormat="1" ht="12.75" x14ac:dyDescent="0.2">
      <c r="E17" s="28"/>
      <c r="F17" s="29"/>
      <c r="G17" s="30"/>
      <c r="H17" s="31"/>
      <c r="I17" s="30"/>
      <c r="J17" s="28"/>
      <c r="K17" s="30"/>
      <c r="L17" s="30"/>
      <c r="M17" s="32"/>
      <c r="N17" s="32"/>
      <c r="O17" s="9"/>
      <c r="P17" s="32"/>
      <c r="Q17" s="32"/>
    </row>
    <row r="18" spans="1:17" s="27" customFormat="1" ht="12.75" x14ac:dyDescent="0.2">
      <c r="E18" s="28"/>
      <c r="F18" s="29"/>
      <c r="G18" s="30"/>
      <c r="H18" s="31"/>
      <c r="I18" s="30"/>
      <c r="J18" s="28"/>
      <c r="K18" s="30"/>
      <c r="L18" s="30"/>
      <c r="M18" s="32"/>
      <c r="N18" s="32"/>
      <c r="O18" s="10"/>
      <c r="P18" s="32"/>
      <c r="Q18" s="32"/>
    </row>
    <row r="19" spans="1:17" s="16" customFormat="1" ht="12.75" x14ac:dyDescent="0.2">
      <c r="A19" s="33"/>
      <c r="B19" s="33" t="s">
        <v>26</v>
      </c>
      <c r="C19" s="33"/>
      <c r="D19" s="33"/>
      <c r="E19" s="38"/>
      <c r="F19" s="39"/>
      <c r="G19" s="40"/>
      <c r="H19" s="41"/>
      <c r="I19" s="40"/>
      <c r="J19" s="38"/>
      <c r="K19" s="40"/>
      <c r="L19" s="40"/>
      <c r="M19" s="42"/>
      <c r="N19" s="37"/>
      <c r="O19" s="9"/>
      <c r="P19" s="37"/>
      <c r="Q19" s="37"/>
    </row>
    <row r="20" spans="1:17" s="16" customFormat="1" ht="12.75" x14ac:dyDescent="0.25">
      <c r="A20" s="33"/>
      <c r="B20" s="33"/>
      <c r="C20" s="33"/>
      <c r="D20" s="33" t="s">
        <v>27</v>
      </c>
      <c r="E20" s="39" t="s">
        <v>8</v>
      </c>
      <c r="F20" s="43" t="s">
        <v>10</v>
      </c>
      <c r="G20" s="17" t="s">
        <v>12</v>
      </c>
      <c r="H20" s="41" t="s">
        <v>24</v>
      </c>
      <c r="I20" s="17" t="s">
        <v>20</v>
      </c>
      <c r="J20" s="43" t="s">
        <v>18</v>
      </c>
      <c r="K20" s="17" t="s">
        <v>22</v>
      </c>
      <c r="L20" s="40" t="s">
        <v>22</v>
      </c>
      <c r="M20" s="42"/>
      <c r="N20" s="37"/>
      <c r="P20" s="37"/>
      <c r="Q20" s="37"/>
    </row>
    <row r="21" spans="1:17" s="27" customFormat="1" ht="11.25" x14ac:dyDescent="0.25">
      <c r="A21" s="44"/>
      <c r="B21" s="44"/>
      <c r="C21" s="44"/>
      <c r="D21" s="44"/>
      <c r="E21" s="45"/>
      <c r="F21" s="46"/>
      <c r="G21" s="47"/>
      <c r="H21" s="48"/>
      <c r="I21" s="47"/>
      <c r="J21" s="45"/>
      <c r="K21" s="47"/>
      <c r="L21" s="47"/>
      <c r="M21" s="49"/>
      <c r="N21" s="32"/>
      <c r="P21" s="32"/>
      <c r="Q21" s="32"/>
    </row>
    <row r="22" spans="1:17" s="16" customFormat="1" ht="12.75" x14ac:dyDescent="0.2">
      <c r="A22" s="50"/>
      <c r="B22" s="51" t="s">
        <v>33</v>
      </c>
      <c r="E22" s="34"/>
      <c r="F22" s="35"/>
      <c r="G22" s="18"/>
      <c r="H22" s="36"/>
      <c r="I22" s="18"/>
      <c r="J22" s="34"/>
      <c r="K22" s="18"/>
      <c r="L22" s="18"/>
      <c r="M22" s="37"/>
      <c r="N22" s="10"/>
      <c r="P22" s="37"/>
      <c r="Q22" s="37"/>
    </row>
    <row r="23" spans="1:17" s="16" customFormat="1" ht="12.75" x14ac:dyDescent="0.2">
      <c r="D23" s="52" t="s">
        <v>28</v>
      </c>
      <c r="E23" s="34"/>
      <c r="F23" s="35" t="s">
        <v>0</v>
      </c>
      <c r="G23" s="18">
        <v>2.5000000000000001E-2</v>
      </c>
      <c r="H23" s="36">
        <v>50970</v>
      </c>
      <c r="I23" s="18">
        <f>G23*H23</f>
        <v>1274.25</v>
      </c>
      <c r="J23" s="34">
        <v>14</v>
      </c>
      <c r="K23" s="18">
        <f>I23*J23</f>
        <v>17839.5</v>
      </c>
      <c r="L23" s="18"/>
      <c r="M23" s="37"/>
      <c r="N23" s="9"/>
      <c r="P23" s="37"/>
      <c r="Q23" s="37"/>
    </row>
    <row r="24" spans="1:17" s="16" customFormat="1" ht="12.75" x14ac:dyDescent="0.2">
      <c r="D24" s="52"/>
      <c r="E24" s="34"/>
      <c r="F24" s="35"/>
      <c r="G24" s="18"/>
      <c r="H24" s="36"/>
      <c r="I24" s="18"/>
      <c r="J24" s="34"/>
      <c r="K24" s="18"/>
      <c r="L24" s="18">
        <f>K23</f>
        <v>17839.5</v>
      </c>
      <c r="M24" s="37"/>
      <c r="N24" s="10"/>
      <c r="P24" s="37"/>
      <c r="Q24" s="37"/>
    </row>
    <row r="25" spans="1:17" s="16" customFormat="1" ht="12.75" x14ac:dyDescent="0.2">
      <c r="C25" s="51"/>
      <c r="E25" s="34"/>
      <c r="F25" s="35"/>
      <c r="G25" s="18"/>
      <c r="H25" s="36"/>
      <c r="I25" s="18"/>
      <c r="J25" s="34"/>
      <c r="K25" s="18"/>
      <c r="L25" s="18"/>
      <c r="M25" s="53"/>
      <c r="N25" s="9"/>
      <c r="P25" s="12"/>
      <c r="Q25" s="37"/>
    </row>
    <row r="26" spans="1:17" s="16" customFormat="1" ht="12.75" x14ac:dyDescent="0.2">
      <c r="A26" s="50"/>
      <c r="B26" s="51" t="s">
        <v>29</v>
      </c>
      <c r="C26" s="54"/>
      <c r="E26" s="55"/>
      <c r="F26" s="35"/>
      <c r="G26" s="18"/>
      <c r="H26" s="36"/>
      <c r="I26" s="18"/>
      <c r="J26" s="56"/>
      <c r="K26" s="57"/>
      <c r="L26" s="58"/>
      <c r="M26" s="59"/>
      <c r="N26" s="11"/>
      <c r="O26" s="9"/>
      <c r="P26" s="60"/>
      <c r="Q26" s="37"/>
    </row>
    <row r="27" spans="1:17" s="16" customFormat="1" ht="12.75" x14ac:dyDescent="0.2">
      <c r="D27" s="52"/>
      <c r="E27" s="34"/>
      <c r="F27" s="34" t="s">
        <v>16</v>
      </c>
      <c r="G27" s="18">
        <v>415</v>
      </c>
      <c r="H27" s="36">
        <v>1</v>
      </c>
      <c r="I27" s="18">
        <f>G27*H27</f>
        <v>415</v>
      </c>
      <c r="J27" s="34">
        <v>2</v>
      </c>
      <c r="K27" s="18">
        <f>I27*J27</f>
        <v>830</v>
      </c>
      <c r="L27" s="18"/>
      <c r="M27" s="59"/>
      <c r="N27" s="9"/>
      <c r="O27" s="9"/>
      <c r="P27" s="60"/>
      <c r="Q27" s="37"/>
    </row>
    <row r="28" spans="1:17" s="16" customFormat="1" ht="12.75" x14ac:dyDescent="0.2">
      <c r="D28" s="52"/>
      <c r="E28" s="34"/>
      <c r="F28" s="35"/>
      <c r="G28" s="18"/>
      <c r="H28" s="36"/>
      <c r="I28" s="18"/>
      <c r="J28" s="34"/>
      <c r="K28" s="18"/>
      <c r="L28" s="18">
        <f>K27</f>
        <v>830</v>
      </c>
      <c r="M28" s="59"/>
      <c r="N28" s="11"/>
      <c r="O28" s="9"/>
      <c r="P28" s="60"/>
      <c r="Q28" s="37"/>
    </row>
    <row r="29" spans="1:17" s="16" customFormat="1" ht="12.75" x14ac:dyDescent="0.2">
      <c r="E29" s="55"/>
      <c r="F29" s="35"/>
      <c r="G29" s="18"/>
      <c r="H29" s="36"/>
      <c r="I29" s="18"/>
      <c r="J29" s="56"/>
      <c r="K29" s="57"/>
      <c r="L29" s="58"/>
      <c r="M29" s="59"/>
      <c r="N29" s="9"/>
      <c r="P29" s="60"/>
      <c r="Q29" s="37"/>
    </row>
    <row r="30" spans="1:17" s="16" customFormat="1" ht="12.75" x14ac:dyDescent="0.2">
      <c r="A30" s="50"/>
      <c r="B30" s="51" t="s">
        <v>30</v>
      </c>
      <c r="E30" s="55"/>
      <c r="F30" s="35"/>
      <c r="G30" s="18"/>
      <c r="H30" s="36"/>
      <c r="I30" s="18"/>
      <c r="J30" s="56"/>
      <c r="K30" s="57"/>
      <c r="L30" s="58"/>
      <c r="M30" s="59"/>
      <c r="N30" s="59"/>
      <c r="O30" s="9"/>
      <c r="P30" s="60"/>
      <c r="Q30" s="37"/>
    </row>
    <row r="31" spans="1:17" s="16" customFormat="1" ht="12.75" x14ac:dyDescent="0.2">
      <c r="D31" s="52"/>
      <c r="E31" s="55"/>
      <c r="F31" s="34" t="s">
        <v>16</v>
      </c>
      <c r="G31" s="18">
        <v>500</v>
      </c>
      <c r="H31" s="36">
        <v>1</v>
      </c>
      <c r="I31" s="18">
        <f>G31*H31</f>
        <v>500</v>
      </c>
      <c r="J31" s="34">
        <v>1</v>
      </c>
      <c r="K31" s="18">
        <f>I31*J31</f>
        <v>500</v>
      </c>
      <c r="L31" s="58"/>
      <c r="M31" s="59"/>
      <c r="N31" s="59"/>
      <c r="O31" s="10"/>
      <c r="P31" s="60"/>
      <c r="Q31" s="37"/>
    </row>
    <row r="32" spans="1:17" s="16" customFormat="1" ht="12.75" x14ac:dyDescent="0.2">
      <c r="E32" s="55"/>
      <c r="F32" s="35"/>
      <c r="G32" s="18"/>
      <c r="H32" s="36"/>
      <c r="I32" s="18"/>
      <c r="J32" s="56"/>
      <c r="K32" s="57"/>
      <c r="L32" s="58">
        <f>K31</f>
        <v>500</v>
      </c>
      <c r="M32" s="59"/>
      <c r="N32" s="59"/>
      <c r="O32" s="11"/>
      <c r="P32" s="60"/>
      <c r="Q32" s="37"/>
    </row>
    <row r="33" spans="1:17" s="16" customFormat="1" ht="12.75" x14ac:dyDescent="0.2">
      <c r="E33" s="55"/>
      <c r="F33" s="35"/>
      <c r="G33" s="18"/>
      <c r="H33" s="36"/>
      <c r="I33" s="18"/>
      <c r="J33" s="56"/>
      <c r="K33" s="57"/>
      <c r="L33" s="58"/>
      <c r="M33" s="59"/>
      <c r="N33" s="59"/>
      <c r="O33" s="11"/>
      <c r="P33" s="60"/>
      <c r="Q33" s="37"/>
    </row>
    <row r="34" spans="1:17" s="16" customFormat="1" ht="12.75" x14ac:dyDescent="0.2">
      <c r="A34" s="50"/>
      <c r="B34" s="51" t="s">
        <v>34</v>
      </c>
      <c r="E34" s="55"/>
      <c r="F34" s="35"/>
      <c r="G34" s="18"/>
      <c r="H34" s="36"/>
      <c r="I34" s="18"/>
      <c r="J34" s="56"/>
      <c r="K34" s="57"/>
      <c r="L34" s="58"/>
      <c r="M34" s="59"/>
      <c r="N34" s="59"/>
      <c r="O34" s="11"/>
      <c r="P34" s="60"/>
      <c r="Q34" s="37"/>
    </row>
    <row r="35" spans="1:17" s="16" customFormat="1" ht="12.75" x14ac:dyDescent="0.2">
      <c r="D35" s="52"/>
      <c r="E35" s="55"/>
      <c r="F35" s="35" t="s">
        <v>14</v>
      </c>
      <c r="G35" s="18">
        <v>750</v>
      </c>
      <c r="H35" s="36">
        <v>1</v>
      </c>
      <c r="I35" s="18">
        <f>G35*H35</f>
        <v>750</v>
      </c>
      <c r="J35" s="34">
        <v>1</v>
      </c>
      <c r="K35" s="18">
        <f>I35*J35</f>
        <v>750</v>
      </c>
      <c r="L35" s="58"/>
      <c r="M35" s="59"/>
      <c r="N35" s="59"/>
      <c r="O35" s="11"/>
      <c r="P35" s="60"/>
      <c r="Q35" s="37"/>
    </row>
    <row r="36" spans="1:17" s="16" customFormat="1" ht="12.75" x14ac:dyDescent="0.2">
      <c r="E36" s="55"/>
      <c r="F36" s="35"/>
      <c r="G36" s="18"/>
      <c r="H36" s="36"/>
      <c r="I36" s="18"/>
      <c r="J36" s="56"/>
      <c r="K36" s="57"/>
      <c r="L36" s="58">
        <f>K35</f>
        <v>750</v>
      </c>
      <c r="M36" s="59"/>
      <c r="N36" s="59"/>
      <c r="O36" s="11"/>
      <c r="P36" s="60"/>
      <c r="Q36" s="37"/>
    </row>
    <row r="37" spans="1:17" s="16" customFormat="1" ht="12.75" x14ac:dyDescent="0.25">
      <c r="A37" s="61"/>
      <c r="B37" s="61"/>
      <c r="C37" s="61"/>
      <c r="D37" s="61"/>
      <c r="E37" s="62"/>
      <c r="F37" s="63"/>
      <c r="G37" s="64"/>
      <c r="H37" s="65"/>
      <c r="I37" s="64"/>
      <c r="J37" s="62"/>
      <c r="K37" s="64"/>
      <c r="L37" s="64"/>
      <c r="M37" s="37"/>
      <c r="N37" s="37"/>
      <c r="P37" s="37"/>
      <c r="Q37" s="37"/>
    </row>
    <row r="38" spans="1:17" s="16" customFormat="1" ht="12.75" x14ac:dyDescent="0.25">
      <c r="E38" s="34"/>
      <c r="F38" s="35"/>
      <c r="G38" s="18"/>
      <c r="H38" s="36"/>
      <c r="I38" s="18"/>
      <c r="J38" s="34"/>
      <c r="K38" s="18"/>
      <c r="L38" s="18">
        <f>SUM(L21:L37)</f>
        <v>19919.5</v>
      </c>
      <c r="M38" s="37"/>
      <c r="N38" s="37"/>
      <c r="P38" s="37"/>
      <c r="Q38" s="37"/>
    </row>
    <row r="39" spans="1:17" s="16" customFormat="1" ht="12.75" x14ac:dyDescent="0.25">
      <c r="E39" s="34"/>
      <c r="F39" s="35"/>
      <c r="G39" s="18"/>
      <c r="H39" s="36"/>
      <c r="I39" s="18"/>
      <c r="J39" s="34"/>
      <c r="K39" s="18"/>
      <c r="L39" s="18"/>
      <c r="M39" s="37"/>
      <c r="N39" s="37"/>
      <c r="O39" s="37"/>
      <c r="P39" s="37"/>
      <c r="Q39" s="37"/>
    </row>
    <row r="40" spans="1:17" s="71" customFormat="1" x14ac:dyDescent="0.25">
      <c r="E40" s="66"/>
      <c r="F40" s="67"/>
      <c r="G40" s="68"/>
      <c r="H40" s="69"/>
      <c r="I40" s="68"/>
      <c r="J40" s="66"/>
      <c r="K40" s="68"/>
      <c r="L40" s="68"/>
      <c r="M40" s="70"/>
      <c r="N40" s="70"/>
      <c r="O40" s="70"/>
      <c r="P40" s="70"/>
      <c r="Q40" s="70"/>
    </row>
    <row r="41" spans="1:17" s="71" customFormat="1" x14ac:dyDescent="0.25">
      <c r="E41" s="66"/>
      <c r="F41" s="67"/>
      <c r="G41" s="68"/>
      <c r="H41" s="69"/>
      <c r="I41" s="68"/>
      <c r="J41" s="66"/>
      <c r="K41" s="68"/>
      <c r="L41" s="68"/>
      <c r="M41" s="70"/>
      <c r="N41" s="70"/>
      <c r="O41" s="70"/>
      <c r="P41" s="70"/>
      <c r="Q41" s="70"/>
    </row>
    <row r="42" spans="1:17" s="71" customFormat="1" x14ac:dyDescent="0.25">
      <c r="E42" s="66"/>
      <c r="F42" s="67"/>
      <c r="G42" s="68"/>
      <c r="H42" s="69"/>
      <c r="I42" s="68"/>
      <c r="J42" s="66"/>
      <c r="K42" s="68"/>
      <c r="L42" s="68"/>
      <c r="M42" s="70"/>
      <c r="N42" s="70"/>
      <c r="O42" s="70"/>
      <c r="P42" s="70"/>
      <c r="Q42" s="70"/>
    </row>
    <row r="43" spans="1:17" s="71" customFormat="1" x14ac:dyDescent="0.25">
      <c r="E43" s="66"/>
      <c r="F43" s="67"/>
      <c r="G43" s="68"/>
      <c r="H43" s="69"/>
      <c r="I43" s="68"/>
      <c r="J43" s="66"/>
      <c r="K43" s="68"/>
      <c r="L43" s="68"/>
      <c r="M43" s="70"/>
      <c r="N43" s="70"/>
      <c r="O43" s="70"/>
      <c r="P43" s="70"/>
      <c r="Q43" s="70"/>
    </row>
    <row r="44" spans="1:17" s="71" customFormat="1" x14ac:dyDescent="0.25">
      <c r="E44" s="66"/>
      <c r="F44" s="67"/>
      <c r="G44" s="68"/>
      <c r="H44" s="69"/>
      <c r="I44" s="68"/>
      <c r="J44" s="66"/>
      <c r="K44" s="68"/>
      <c r="L44" s="68"/>
      <c r="M44" s="70"/>
      <c r="N44" s="70"/>
      <c r="O44" s="70"/>
      <c r="P44" s="70"/>
      <c r="Q44" s="70"/>
    </row>
    <row r="45" spans="1:17" s="71" customFormat="1" x14ac:dyDescent="0.25">
      <c r="E45" s="66"/>
      <c r="F45" s="67"/>
      <c r="G45" s="68"/>
      <c r="H45" s="69"/>
      <c r="I45" s="68"/>
      <c r="J45" s="66"/>
      <c r="K45" s="68"/>
      <c r="L45" s="68"/>
      <c r="M45" s="70"/>
      <c r="N45" s="70"/>
      <c r="O45" s="70"/>
      <c r="P45" s="70"/>
      <c r="Q45" s="70"/>
    </row>
    <row r="46" spans="1:17" s="71" customFormat="1" x14ac:dyDescent="0.25">
      <c r="E46" s="66"/>
      <c r="F46" s="67"/>
      <c r="G46" s="68"/>
      <c r="H46" s="69"/>
      <c r="I46" s="68"/>
      <c r="J46" s="66"/>
      <c r="K46" s="68"/>
      <c r="L46" s="68"/>
      <c r="M46" s="70"/>
      <c r="N46" s="70"/>
      <c r="O46" s="70"/>
      <c r="P46" s="70"/>
      <c r="Q46" s="70"/>
    </row>
    <row r="47" spans="1:17" s="71" customFormat="1" x14ac:dyDescent="0.25">
      <c r="E47" s="66"/>
      <c r="F47" s="67"/>
      <c r="G47" s="68"/>
      <c r="H47" s="69"/>
      <c r="I47" s="68"/>
      <c r="J47" s="66"/>
      <c r="K47" s="68"/>
      <c r="L47" s="68"/>
      <c r="M47" s="70"/>
      <c r="N47" s="70"/>
      <c r="O47" s="70"/>
      <c r="P47" s="70"/>
      <c r="Q47" s="70"/>
    </row>
    <row r="48" spans="1:17" s="71" customFormat="1" x14ac:dyDescent="0.25">
      <c r="E48" s="66"/>
      <c r="F48" s="67"/>
      <c r="G48" s="68"/>
      <c r="H48" s="69"/>
      <c r="I48" s="68"/>
      <c r="J48" s="66"/>
      <c r="K48" s="68"/>
      <c r="L48" s="68"/>
      <c r="M48" s="70"/>
      <c r="N48" s="70"/>
      <c r="O48" s="70"/>
      <c r="P48" s="70"/>
      <c r="Q48" s="70"/>
    </row>
    <row r="49" spans="5:17" s="71" customFormat="1" x14ac:dyDescent="0.25">
      <c r="E49" s="66"/>
      <c r="F49" s="67"/>
      <c r="G49" s="68"/>
      <c r="H49" s="69"/>
      <c r="I49" s="68"/>
      <c r="J49" s="66"/>
      <c r="K49" s="68"/>
      <c r="L49" s="68"/>
      <c r="M49" s="70"/>
      <c r="N49" s="70"/>
      <c r="O49" s="70"/>
      <c r="P49" s="70"/>
      <c r="Q49" s="70"/>
    </row>
    <row r="50" spans="5:17" s="71" customFormat="1" x14ac:dyDescent="0.25">
      <c r="E50" s="66"/>
      <c r="F50" s="67"/>
      <c r="G50" s="68"/>
      <c r="H50" s="69"/>
      <c r="I50" s="68"/>
      <c r="J50" s="66"/>
      <c r="K50" s="68"/>
      <c r="L50" s="68"/>
      <c r="M50" s="70"/>
      <c r="N50" s="70"/>
      <c r="O50" s="70"/>
      <c r="P50" s="70"/>
      <c r="Q50" s="70"/>
    </row>
    <row r="51" spans="5:17" s="71" customFormat="1" x14ac:dyDescent="0.25">
      <c r="E51" s="66"/>
      <c r="F51" s="67"/>
      <c r="G51" s="68"/>
      <c r="H51" s="69"/>
      <c r="I51" s="68"/>
      <c r="J51" s="66"/>
      <c r="K51" s="68"/>
      <c r="L51" s="68"/>
      <c r="M51" s="70"/>
      <c r="N51" s="70"/>
      <c r="O51" s="70"/>
      <c r="P51" s="70"/>
      <c r="Q51" s="70"/>
    </row>
    <row r="52" spans="5:17" s="71" customFormat="1" x14ac:dyDescent="0.25">
      <c r="E52" s="66"/>
      <c r="F52" s="67"/>
      <c r="G52" s="68"/>
      <c r="H52" s="69"/>
      <c r="I52" s="68"/>
      <c r="J52" s="66"/>
      <c r="K52" s="68"/>
      <c r="L52" s="68"/>
      <c r="M52" s="70"/>
      <c r="N52" s="70"/>
      <c r="O52" s="70"/>
      <c r="P52" s="70"/>
      <c r="Q52" s="70"/>
    </row>
    <row r="53" spans="5:17" s="71" customFormat="1" x14ac:dyDescent="0.25">
      <c r="E53" s="66"/>
      <c r="F53" s="67"/>
      <c r="G53" s="68"/>
      <c r="H53" s="69"/>
      <c r="I53" s="68"/>
      <c r="J53" s="66"/>
      <c r="K53" s="68"/>
      <c r="L53" s="68"/>
      <c r="M53" s="70"/>
      <c r="N53" s="70"/>
      <c r="O53" s="70"/>
      <c r="P53" s="70"/>
      <c r="Q53" s="70"/>
    </row>
  </sheetData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copertina</vt:lpstr>
      <vt:lpstr>CME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Lippi</dc:creator>
  <cp:lastModifiedBy>Lorenzo Magnaghi</cp:lastModifiedBy>
  <cp:lastPrinted>2019-07-18T15:27:47Z</cp:lastPrinted>
  <dcterms:created xsi:type="dcterms:W3CDTF">2018-04-04T14:55:33Z</dcterms:created>
  <dcterms:modified xsi:type="dcterms:W3CDTF">2019-08-08T13:16:14Z</dcterms:modified>
</cp:coreProperties>
</file>